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HDE\ﾄﾞｷｭﾒﾝﾄ\マイドキュメントD\ffftp\重要書類\チャット\"/>
    </mc:Choice>
  </mc:AlternateContent>
  <bookViews>
    <workbookView xWindow="0" yWindow="0" windowWidth="16815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54" i="1" l="1"/>
  <c r="G53" i="1"/>
  <c r="H34" i="1"/>
  <c r="H37" i="1"/>
  <c r="H29" i="1" l="1"/>
  <c r="H28" i="1"/>
  <c r="H27" i="1"/>
  <c r="H26" i="1"/>
  <c r="H21" i="1" l="1"/>
  <c r="H20" i="1"/>
  <c r="H19" i="1"/>
  <c r="H18" i="1"/>
  <c r="H12" i="1" l="1"/>
  <c r="H13" i="1"/>
  <c r="H14" i="1"/>
  <c r="G7" i="1" l="1"/>
  <c r="F7" i="1"/>
  <c r="D7" i="1"/>
  <c r="C7" i="1"/>
</calcChain>
</file>

<file path=xl/sharedStrings.xml><?xml version="1.0" encoding="utf-8"?>
<sst xmlns="http://schemas.openxmlformats.org/spreadsheetml/2006/main" count="129" uniqueCount="80">
  <si>
    <t>大林美穂</t>
    <rPh sb="0" eb="2">
      <t>オオバヤシ</t>
    </rPh>
    <rPh sb="2" eb="4">
      <t>ミホ</t>
    </rPh>
    <phoneticPr fontId="1"/>
  </si>
  <si>
    <t>上野由紀</t>
    <rPh sb="0" eb="2">
      <t>ウエノ</t>
    </rPh>
    <rPh sb="2" eb="4">
      <t>ユキ</t>
    </rPh>
    <phoneticPr fontId="1"/>
  </si>
  <si>
    <t>遠藤裕子</t>
    <rPh sb="0" eb="2">
      <t>エンドウ</t>
    </rPh>
    <rPh sb="2" eb="4">
      <t>ユウコ</t>
    </rPh>
    <phoneticPr fontId="1"/>
  </si>
  <si>
    <t>山口智美</t>
    <rPh sb="0" eb="2">
      <t>ヤマグチ</t>
    </rPh>
    <rPh sb="2" eb="4">
      <t>トモミ</t>
    </rPh>
    <phoneticPr fontId="1"/>
  </si>
  <si>
    <t>ﾁｬｯﾄﾋﾟｱ</t>
    <phoneticPr fontId="1"/>
  </si>
  <si>
    <t>ﾏﾀﾞﾑﾗｲﾌﾞ</t>
    <phoneticPr fontId="1"/>
  </si>
  <si>
    <t>稼働時間</t>
    <rPh sb="0" eb="2">
      <t>カドウ</t>
    </rPh>
    <rPh sb="2" eb="4">
      <t>ジカン</t>
    </rPh>
    <phoneticPr fontId="1"/>
  </si>
  <si>
    <t>時給</t>
    <rPh sb="0" eb="2">
      <t>ジキュウ</t>
    </rPh>
    <phoneticPr fontId="1"/>
  </si>
  <si>
    <t>3778円</t>
    <rPh sb="4" eb="5">
      <t>エン</t>
    </rPh>
    <phoneticPr fontId="1"/>
  </si>
  <si>
    <t>4133円</t>
    <rPh sb="4" eb="5">
      <t>エン</t>
    </rPh>
    <phoneticPr fontId="1"/>
  </si>
  <si>
    <t>3510円</t>
    <rPh sb="4" eb="5">
      <t>エン</t>
    </rPh>
    <phoneticPr fontId="1"/>
  </si>
  <si>
    <t>店総計</t>
    <rPh sb="0" eb="1">
      <t>ミセ</t>
    </rPh>
    <rPh sb="1" eb="3">
      <t>ソウケイ</t>
    </rPh>
    <phoneticPr fontId="1"/>
  </si>
  <si>
    <t>3139円</t>
    <rPh sb="4" eb="5">
      <t>エン</t>
    </rPh>
    <phoneticPr fontId="1"/>
  </si>
  <si>
    <t>1141円</t>
    <rPh sb="4" eb="5">
      <t>エン</t>
    </rPh>
    <phoneticPr fontId="1"/>
  </si>
  <si>
    <t>2140円</t>
    <rPh sb="4" eb="5">
      <t>エン</t>
    </rPh>
    <phoneticPr fontId="1"/>
  </si>
  <si>
    <t>3807円</t>
    <rPh sb="4" eb="5">
      <t>エン</t>
    </rPh>
    <phoneticPr fontId="1"/>
  </si>
  <si>
    <t>ポイント総計　664630</t>
    <rPh sb="4" eb="6">
      <t>ソウケイ</t>
    </rPh>
    <phoneticPr fontId="1"/>
  </si>
  <si>
    <t>ゆず水道光熱費</t>
    <rPh sb="2" eb="4">
      <t>スイドウ</t>
    </rPh>
    <rPh sb="4" eb="7">
      <t>コウネツヒ</t>
    </rPh>
    <phoneticPr fontId="1"/>
  </si>
  <si>
    <t>電気</t>
    <rPh sb="0" eb="2">
      <t>デンキ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</si>
  <si>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</si>
  <si>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</si>
  <si>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t>八王子</t>
    <rPh sb="0" eb="3">
      <t>ハチオウジ</t>
    </rPh>
    <phoneticPr fontId="1"/>
  </si>
  <si>
    <t>ガス</t>
    <phoneticPr fontId="1"/>
  </si>
  <si>
    <t>ガス</t>
    <phoneticPr fontId="1"/>
  </si>
  <si>
    <t>水道</t>
    <rPh sb="0" eb="2">
      <t>スイドウ</t>
    </rPh>
    <phoneticPr fontId="1"/>
  </si>
  <si>
    <t>総額</t>
    <rPh sb="0" eb="2">
      <t>ソウガク</t>
    </rPh>
    <phoneticPr fontId="1"/>
  </si>
  <si>
    <t>バス</t>
    <phoneticPr fontId="1"/>
  </si>
  <si>
    <t>その他</t>
    <rPh sb="2" eb="3">
      <t>タ</t>
    </rPh>
    <phoneticPr fontId="1"/>
  </si>
  <si>
    <t>大林美穂</t>
    <rPh sb="0" eb="2">
      <t>オオバヤシ</t>
    </rPh>
    <rPh sb="2" eb="4">
      <t>ミホ</t>
    </rPh>
    <phoneticPr fontId="1"/>
  </si>
  <si>
    <t>上野由紀</t>
    <rPh sb="0" eb="2">
      <t>ウエノ</t>
    </rPh>
    <rPh sb="2" eb="4">
      <t>ユキ</t>
    </rPh>
    <phoneticPr fontId="1"/>
  </si>
  <si>
    <t>マダム</t>
    <phoneticPr fontId="1"/>
  </si>
  <si>
    <t>ピア</t>
    <phoneticPr fontId="1"/>
  </si>
  <si>
    <t>ＤＭＭ</t>
    <phoneticPr fontId="1"/>
  </si>
  <si>
    <t>他</t>
    <rPh sb="0" eb="1">
      <t>ホカ</t>
    </rPh>
    <phoneticPr fontId="1"/>
  </si>
  <si>
    <t>総ポイント</t>
    <rPh sb="0" eb="1">
      <t>ソウ</t>
    </rPh>
    <phoneticPr fontId="1"/>
  </si>
  <si>
    <t>支払金額</t>
    <rPh sb="0" eb="2">
      <t>シハライ</t>
    </rPh>
    <rPh sb="2" eb="4">
      <t>キンガク</t>
    </rPh>
    <phoneticPr fontId="1"/>
  </si>
  <si>
    <t>平井純子</t>
    <rPh sb="0" eb="2">
      <t>ヒライ</t>
    </rPh>
    <rPh sb="2" eb="4">
      <t>ジュンコ</t>
    </rPh>
    <phoneticPr fontId="1"/>
  </si>
  <si>
    <t>遠藤裕子</t>
    <rPh sb="0" eb="2">
      <t>エンドウ</t>
    </rPh>
    <rPh sb="2" eb="4">
      <t>ユウコ</t>
    </rPh>
    <phoneticPr fontId="1"/>
  </si>
  <si>
    <t>31128-3112</t>
    <phoneticPr fontId="1"/>
  </si>
  <si>
    <t>８月</t>
    <rPh sb="1" eb="2">
      <t>ガツ</t>
    </rPh>
    <phoneticPr fontId="1"/>
  </si>
  <si>
    <t>チャット</t>
    <phoneticPr fontId="1"/>
  </si>
  <si>
    <t>割引</t>
    <rPh sb="0" eb="2">
      <t>ワリビキ</t>
    </rPh>
    <phoneticPr fontId="1"/>
  </si>
  <si>
    <t>ゆず支払い</t>
    <rPh sb="2" eb="4">
      <t>シハラ</t>
    </rPh>
    <phoneticPr fontId="1"/>
  </si>
  <si>
    <t>マイナス</t>
    <phoneticPr fontId="1"/>
  </si>
  <si>
    <t>支払金額から５００円振込手数料差引</t>
    <rPh sb="0" eb="2">
      <t>シハライ</t>
    </rPh>
    <rPh sb="2" eb="4">
      <t>キンガク</t>
    </rPh>
    <rPh sb="9" eb="10">
      <t>エン</t>
    </rPh>
    <rPh sb="10" eb="12">
      <t>フリコミ</t>
    </rPh>
    <rPh sb="12" eb="15">
      <t>テスウリョウ</t>
    </rPh>
    <rPh sb="15" eb="17">
      <t>サシヒキ</t>
    </rPh>
    <phoneticPr fontId="1"/>
  </si>
  <si>
    <t>大林美穂</t>
    <rPh sb="0" eb="2">
      <t>オオバヤシ</t>
    </rPh>
    <rPh sb="2" eb="4">
      <t>ミホ</t>
    </rPh>
    <phoneticPr fontId="1"/>
  </si>
  <si>
    <t>山口智美</t>
    <rPh sb="0" eb="2">
      <t>ヤマグチ</t>
    </rPh>
    <rPh sb="2" eb="4">
      <t>トモミ</t>
    </rPh>
    <phoneticPr fontId="1"/>
  </si>
  <si>
    <t>平井純子</t>
    <rPh sb="0" eb="2">
      <t>ヒライ</t>
    </rPh>
    <rPh sb="2" eb="4">
      <t>ジュンコ</t>
    </rPh>
    <phoneticPr fontId="1"/>
  </si>
  <si>
    <t>上野由紀</t>
    <rPh sb="0" eb="2">
      <t>ウエノ</t>
    </rPh>
    <rPh sb="2" eb="4">
      <t>ユキ</t>
    </rPh>
    <phoneticPr fontId="1"/>
  </si>
  <si>
    <t>遠藤裕子</t>
    <rPh sb="0" eb="2">
      <t>エンドウ</t>
    </rPh>
    <rPh sb="2" eb="4">
      <t>ユウコ</t>
    </rPh>
    <phoneticPr fontId="1"/>
  </si>
  <si>
    <t>マダム</t>
    <phoneticPr fontId="1"/>
  </si>
  <si>
    <t>ピア</t>
    <phoneticPr fontId="1"/>
  </si>
  <si>
    <t>ＤＭＭ</t>
    <phoneticPr fontId="1"/>
  </si>
  <si>
    <t>他</t>
    <rPh sb="0" eb="1">
      <t>ホカ</t>
    </rPh>
    <phoneticPr fontId="1"/>
  </si>
  <si>
    <t>総ポイント</t>
    <rPh sb="0" eb="1">
      <t>ソウ</t>
    </rPh>
    <phoneticPr fontId="1"/>
  </si>
  <si>
    <t>支払金額</t>
    <rPh sb="0" eb="4">
      <t>シハライキンガク</t>
    </rPh>
    <phoneticPr fontId="1"/>
  </si>
  <si>
    <t>手数料引後</t>
    <rPh sb="0" eb="3">
      <t>テスウリョウ</t>
    </rPh>
    <rPh sb="3" eb="4">
      <t>ヒ</t>
    </rPh>
    <rPh sb="4" eb="5">
      <t>ゴ</t>
    </rPh>
    <phoneticPr fontId="1"/>
  </si>
  <si>
    <t>別参照　</t>
    <rPh sb="0" eb="1">
      <t>ベツ</t>
    </rPh>
    <rPh sb="1" eb="3">
      <t>サンショウ</t>
    </rPh>
    <phoneticPr fontId="1"/>
  </si>
  <si>
    <t>26504-2650</t>
    <phoneticPr fontId="1"/>
  </si>
  <si>
    <t>9月</t>
    <rPh sb="1" eb="2">
      <t>ガツ</t>
    </rPh>
    <phoneticPr fontId="1"/>
  </si>
  <si>
    <t>24782-2478</t>
    <phoneticPr fontId="1"/>
  </si>
  <si>
    <t>22304  …21804</t>
    <phoneticPr fontId="1"/>
  </si>
  <si>
    <t>8/23～ゆず仙台から東京へ・その後音信不通</t>
    <rPh sb="7" eb="9">
      <t>センダイ</t>
    </rPh>
    <rPh sb="11" eb="13">
      <t>トウキョウ</t>
    </rPh>
    <rPh sb="17" eb="18">
      <t>ゴ</t>
    </rPh>
    <rPh sb="18" eb="22">
      <t>オンシンフツウ</t>
    </rPh>
    <phoneticPr fontId="1"/>
  </si>
  <si>
    <t>8/8に仙台戻り</t>
    <rPh sb="4" eb="6">
      <t>センダイ</t>
    </rPh>
    <rPh sb="6" eb="7">
      <t>モド</t>
    </rPh>
    <phoneticPr fontId="1"/>
  </si>
  <si>
    <t>（保留）</t>
    <rPh sb="1" eb="3">
      <t>ホリュウ</t>
    </rPh>
    <phoneticPr fontId="1"/>
  </si>
  <si>
    <t>10月</t>
    <rPh sb="2" eb="3">
      <t>ガツ</t>
    </rPh>
    <phoneticPr fontId="1"/>
  </si>
  <si>
    <t>別参照</t>
    <rPh sb="0" eb="1">
      <t>ベツ</t>
    </rPh>
    <rPh sb="1" eb="3">
      <t>サンショウ</t>
    </rPh>
    <phoneticPr fontId="1"/>
  </si>
  <si>
    <t>9/20夜戻り？自称、嘘ついているかも・・・</t>
    <rPh sb="4" eb="5">
      <t>ヨル</t>
    </rPh>
    <rPh sb="5" eb="6">
      <t>モド</t>
    </rPh>
    <rPh sb="8" eb="10">
      <t>ジショウ</t>
    </rPh>
    <rPh sb="11" eb="12">
      <t>ウソ</t>
    </rPh>
    <phoneticPr fontId="1"/>
  </si>
  <si>
    <t>９月チャットログイン時間・ピア67：55</t>
    <rPh sb="1" eb="2">
      <t>ガツ</t>
    </rPh>
    <rPh sb="10" eb="12">
      <t>ジカン</t>
    </rPh>
    <phoneticPr fontId="1"/>
  </si>
  <si>
    <t>31560-3156</t>
    <phoneticPr fontId="1"/>
  </si>
  <si>
    <t>28404…27904</t>
    <phoneticPr fontId="1"/>
  </si>
  <si>
    <t>一日6.7時間ノルマＯＫ</t>
    <rPh sb="0" eb="2">
      <t>イチニチ</t>
    </rPh>
    <rPh sb="5" eb="7">
      <t>ジカン</t>
    </rPh>
    <phoneticPr fontId="1"/>
  </si>
  <si>
    <t>８月</t>
  </si>
  <si>
    <t>９月</t>
  </si>
  <si>
    <t>１０月</t>
  </si>
  <si>
    <t>別参照</t>
    <rPh sb="0" eb="1">
      <t>ベツ</t>
    </rPh>
    <rPh sb="1" eb="3">
      <t>サンショウ</t>
    </rPh>
    <phoneticPr fontId="1"/>
  </si>
  <si>
    <t>（保留）</t>
    <rPh sb="1" eb="3">
      <t>ホリュウ</t>
    </rPh>
    <phoneticPr fontId="1"/>
  </si>
  <si>
    <t>11月</t>
    <rPh sb="2" eb="3">
      <t>ガツ</t>
    </rPh>
    <phoneticPr fontId="1"/>
  </si>
  <si>
    <t>2017.1０月</t>
    <rPh sb="7" eb="8">
      <t>ガツ</t>
    </rPh>
    <phoneticPr fontId="1"/>
  </si>
  <si>
    <t>2017.11月</t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</si>
</sst>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0" borderId="0" xfId="0" applyBorder="1">
      <alignment vertical="center"/>
    </xf>
    <xf numFmtId="0" fontId="0" fillId="6" borderId="0" xfId="0" applyFill="1" applyBorder="1">
      <alignment vertical="center"/>
    </xf>
    <xf numFmtId="0" fontId="0" fillId="0" borderId="7" xfId="0" applyBorder="1">
      <alignment vertical="center"/>
    </xf>
    <xf numFmtId="0" fontId="0" fillId="0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Fill="1" applyBorder="1">
      <alignment vertical="center"/>
    </xf>
    <xf numFmtId="56" fontId="0" fillId="0" borderId="0" xfId="0" applyNumberFormat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0" xfId="0" applyFill="1" applyBorder="1">
      <alignment vertical="center"/>
    </xf>
    <xf numFmtId="0" fontId="0" fillId="2" borderId="9" xfId="0" applyFill="1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1"/>
  <sheetViews>
    <sheetView tabSelected="1" topLeftCell="A40" workbookViewId="0">
      <selection activeCell="M54" sqref="M54"/>
    </sheetView>
  </sheetViews>
  <sheetFormatPr defaultRowHeight="18.75" x14ac:dyDescent="0.4"/>
  <cols>
    <col min="4" max="4" width="9.875" customWidth="1"/>
    <col min="8" max="8" width="13.375" bestFit="1" customWidth="1"/>
    <col min="9" max="11" width="11.75" customWidth="1"/>
  </cols>
  <sheetData>
    <row r="1" spans="2:10" x14ac:dyDescent="0.4">
      <c r="B1" s="30">
        <v>2017.02</v>
      </c>
      <c r="C1" s="31"/>
      <c r="D1" s="31"/>
      <c r="E1" s="31"/>
      <c r="F1" s="31"/>
      <c r="G1" s="31"/>
      <c r="H1" s="32"/>
    </row>
    <row r="2" spans="2:10" x14ac:dyDescent="0.4">
      <c r="B2" s="1"/>
      <c r="C2" s="1" t="s">
        <v>4</v>
      </c>
      <c r="D2" s="1" t="s">
        <v>6</v>
      </c>
      <c r="E2" s="1" t="s">
        <v>7</v>
      </c>
      <c r="F2" s="1" t="s">
        <v>5</v>
      </c>
      <c r="G2" s="1" t="s">
        <v>6</v>
      </c>
      <c r="H2" s="1" t="s">
        <v>7</v>
      </c>
    </row>
    <row r="3" spans="2:10" x14ac:dyDescent="0.4">
      <c r="B3" s="1" t="s">
        <v>0</v>
      </c>
      <c r="C3" s="1">
        <v>47820</v>
      </c>
      <c r="D3" s="1">
        <v>4.57</v>
      </c>
      <c r="E3" s="2" t="s">
        <v>12</v>
      </c>
      <c r="F3" s="1">
        <v>457730</v>
      </c>
      <c r="G3" s="1">
        <v>36.340000000000003</v>
      </c>
      <c r="H3" s="1" t="s">
        <v>8</v>
      </c>
    </row>
    <row r="4" spans="2:10" x14ac:dyDescent="0.4">
      <c r="B4" s="1" t="s">
        <v>1</v>
      </c>
      <c r="C4" s="1">
        <v>46440</v>
      </c>
      <c r="D4" s="1">
        <v>16.27</v>
      </c>
      <c r="E4" s="1" t="s">
        <v>13</v>
      </c>
      <c r="F4" s="1">
        <v>72860</v>
      </c>
      <c r="G4" s="1">
        <v>7.05</v>
      </c>
      <c r="H4" s="1" t="s">
        <v>9</v>
      </c>
    </row>
    <row r="5" spans="2:10" x14ac:dyDescent="0.4">
      <c r="B5" s="1" t="s">
        <v>2</v>
      </c>
      <c r="C5" s="1"/>
      <c r="D5" s="1"/>
      <c r="E5" s="1"/>
      <c r="F5" s="1">
        <v>39780</v>
      </c>
      <c r="G5" s="1">
        <v>3.4</v>
      </c>
      <c r="H5" s="1" t="s">
        <v>10</v>
      </c>
    </row>
    <row r="6" spans="2:10" x14ac:dyDescent="0.4">
      <c r="B6" s="1" t="s">
        <v>3</v>
      </c>
      <c r="C6" s="1"/>
      <c r="D6" s="1"/>
      <c r="E6" s="1"/>
      <c r="F6" s="1"/>
      <c r="G6" s="1"/>
      <c r="H6" s="1"/>
    </row>
    <row r="7" spans="2:10" x14ac:dyDescent="0.4">
      <c r="B7" s="1" t="s">
        <v>11</v>
      </c>
      <c r="C7" s="1">
        <f>SUM(C3:C6)</f>
        <v>94260</v>
      </c>
      <c r="D7" s="1">
        <f>SUM(D3:D6)</f>
        <v>20.84</v>
      </c>
      <c r="E7" s="1" t="s">
        <v>14</v>
      </c>
      <c r="F7" s="1">
        <f>SUM(F3:F6)</f>
        <v>570370</v>
      </c>
      <c r="G7" s="1">
        <f>SUM(G3:G6)</f>
        <v>46.79</v>
      </c>
      <c r="H7" s="1" t="s">
        <v>15</v>
      </c>
    </row>
    <row r="8" spans="2:10" x14ac:dyDescent="0.4">
      <c r="B8" s="3" t="s">
        <v>16</v>
      </c>
      <c r="C8" s="3"/>
      <c r="D8" s="3"/>
      <c r="E8" s="1"/>
      <c r="F8" s="1"/>
      <c r="G8" s="1"/>
      <c r="H8" s="1"/>
    </row>
    <row r="10" spans="2:10" x14ac:dyDescent="0.4">
      <c r="D10">
        <v>2017.06</v>
      </c>
    </row>
    <row r="11" spans="2:10" x14ac:dyDescent="0.4">
      <c r="D11" t="s">
        <v>30</v>
      </c>
      <c r="E11" t="s">
        <v>31</v>
      </c>
      <c r="F11" t="s">
        <v>32</v>
      </c>
      <c r="G11" t="s">
        <v>33</v>
      </c>
      <c r="H11" t="s">
        <v>34</v>
      </c>
      <c r="I11" t="s">
        <v>35</v>
      </c>
    </row>
    <row r="12" spans="2:10" x14ac:dyDescent="0.4">
      <c r="B12" t="s">
        <v>28</v>
      </c>
      <c r="C12">
        <v>0.3</v>
      </c>
      <c r="D12">
        <v>272010</v>
      </c>
      <c r="E12">
        <v>519110</v>
      </c>
      <c r="F12">
        <v>9250</v>
      </c>
      <c r="G12">
        <v>9400</v>
      </c>
      <c r="H12">
        <f>SUM(D12:G12)</f>
        <v>809770</v>
      </c>
      <c r="I12">
        <v>242931</v>
      </c>
    </row>
    <row r="13" spans="2:10" x14ac:dyDescent="0.4">
      <c r="B13" t="s">
        <v>29</v>
      </c>
      <c r="C13">
        <v>0.4</v>
      </c>
      <c r="D13">
        <v>68220</v>
      </c>
      <c r="E13">
        <v>4200</v>
      </c>
      <c r="F13">
        <v>5400</v>
      </c>
      <c r="H13">
        <f>SUM(D13:G13)</f>
        <v>77820</v>
      </c>
      <c r="I13" t="s">
        <v>38</v>
      </c>
    </row>
    <row r="14" spans="2:10" x14ac:dyDescent="0.4">
      <c r="B14" t="s">
        <v>36</v>
      </c>
      <c r="C14">
        <v>0.3</v>
      </c>
      <c r="D14">
        <v>13490</v>
      </c>
      <c r="E14">
        <v>148910</v>
      </c>
      <c r="H14">
        <f>SUM(D14:G14)</f>
        <v>162400</v>
      </c>
      <c r="I14">
        <v>48720</v>
      </c>
    </row>
    <row r="15" spans="2:10" ht="19.5" thickBot="1" x14ac:dyDescent="0.45">
      <c r="B15" t="s">
        <v>37</v>
      </c>
      <c r="C15">
        <v>0.3</v>
      </c>
      <c r="D15">
        <v>17200</v>
      </c>
      <c r="E15">
        <v>0</v>
      </c>
    </row>
    <row r="16" spans="2:10" ht="19.5" thickBot="1" x14ac:dyDescent="0.45">
      <c r="B16" s="12"/>
      <c r="C16" s="13"/>
      <c r="D16" s="13">
        <v>2017.07</v>
      </c>
      <c r="E16" s="13"/>
      <c r="F16" s="13"/>
      <c r="G16" s="13"/>
      <c r="H16" s="13"/>
      <c r="I16" s="13"/>
      <c r="J16" s="14"/>
    </row>
    <row r="17" spans="2:11" x14ac:dyDescent="0.4">
      <c r="B17" s="15"/>
      <c r="C17" s="10"/>
      <c r="D17" s="10" t="s">
        <v>50</v>
      </c>
      <c r="E17" s="10" t="s">
        <v>51</v>
      </c>
      <c r="F17" s="10" t="s">
        <v>52</v>
      </c>
      <c r="G17" s="10" t="s">
        <v>53</v>
      </c>
      <c r="H17" s="10" t="s">
        <v>54</v>
      </c>
      <c r="I17" s="10" t="s">
        <v>55</v>
      </c>
      <c r="J17" s="16" t="s">
        <v>56</v>
      </c>
    </row>
    <row r="18" spans="2:11" x14ac:dyDescent="0.4">
      <c r="B18" s="17" t="s">
        <v>45</v>
      </c>
      <c r="C18" s="1">
        <v>0.3</v>
      </c>
      <c r="D18" s="1">
        <v>77300</v>
      </c>
      <c r="E18" s="1">
        <v>479180</v>
      </c>
      <c r="F18" s="1">
        <v>457450</v>
      </c>
      <c r="G18" s="1"/>
      <c r="H18" s="1">
        <f>SUM(D18:G18)</f>
        <v>1013930</v>
      </c>
      <c r="I18" s="1">
        <v>304179</v>
      </c>
      <c r="J18" s="18">
        <v>303679</v>
      </c>
    </row>
    <row r="19" spans="2:11" x14ac:dyDescent="0.4">
      <c r="B19" s="17" t="s">
        <v>46</v>
      </c>
      <c r="C19" s="1">
        <v>0.3</v>
      </c>
      <c r="D19" s="1"/>
      <c r="E19" s="1">
        <v>81460</v>
      </c>
      <c r="F19" s="1"/>
      <c r="G19" s="1"/>
      <c r="H19" s="1">
        <f>SUM(D19:G19)</f>
        <v>81460</v>
      </c>
      <c r="I19" s="1" t="s">
        <v>57</v>
      </c>
      <c r="J19" s="18">
        <v>14244</v>
      </c>
      <c r="K19" t="s">
        <v>64</v>
      </c>
    </row>
    <row r="20" spans="2:11" x14ac:dyDescent="0.4">
      <c r="B20" s="17" t="s">
        <v>47</v>
      </c>
      <c r="C20" s="1">
        <v>0.3</v>
      </c>
      <c r="D20" s="1"/>
      <c r="E20" s="1">
        <v>89250</v>
      </c>
      <c r="F20" s="1"/>
      <c r="G20" s="1"/>
      <c r="H20" s="1">
        <f>SUM(D20:G20)</f>
        <v>89250</v>
      </c>
      <c r="I20" s="1">
        <v>26775</v>
      </c>
      <c r="J20" s="18">
        <v>26275</v>
      </c>
    </row>
    <row r="21" spans="2:11" x14ac:dyDescent="0.4">
      <c r="B21" s="17" t="s">
        <v>48</v>
      </c>
      <c r="C21" s="1">
        <v>0.4</v>
      </c>
      <c r="D21" s="1">
        <v>37030</v>
      </c>
      <c r="E21" s="1">
        <v>21430</v>
      </c>
      <c r="F21" s="1">
        <v>7800</v>
      </c>
      <c r="G21" s="1"/>
      <c r="H21" s="1">
        <f>SUM(D21:G21)</f>
        <v>66260</v>
      </c>
      <c r="I21" s="1" t="s">
        <v>58</v>
      </c>
      <c r="J21" s="18">
        <v>23354</v>
      </c>
    </row>
    <row r="22" spans="2:11" ht="19.5" thickBot="1" x14ac:dyDescent="0.45">
      <c r="B22" s="19" t="s">
        <v>49</v>
      </c>
      <c r="C22" s="20">
        <v>0.3</v>
      </c>
      <c r="D22" s="20"/>
      <c r="E22" s="20"/>
      <c r="F22" s="20"/>
      <c r="G22" s="20"/>
      <c r="H22" s="20"/>
      <c r="I22" s="20"/>
      <c r="J22" s="21">
        <v>0</v>
      </c>
    </row>
    <row r="23" spans="2:11" ht="19.5" thickBot="1" x14ac:dyDescent="0.45">
      <c r="B23" s="8"/>
      <c r="C23" s="8"/>
      <c r="D23" s="8"/>
      <c r="E23" s="8"/>
      <c r="F23" s="8"/>
      <c r="G23" s="8"/>
      <c r="H23" s="8"/>
      <c r="I23" s="8"/>
      <c r="J23" s="8"/>
    </row>
    <row r="24" spans="2:11" ht="19.5" thickBot="1" x14ac:dyDescent="0.45">
      <c r="B24" s="12"/>
      <c r="C24" s="13"/>
      <c r="D24" s="13">
        <v>2017.08</v>
      </c>
      <c r="E24" s="13"/>
      <c r="F24" s="13"/>
      <c r="G24" s="13"/>
      <c r="H24" s="13"/>
      <c r="I24" s="13"/>
      <c r="J24" s="14"/>
    </row>
    <row r="25" spans="2:11" x14ac:dyDescent="0.4">
      <c r="B25" s="15"/>
      <c r="C25" s="10"/>
      <c r="D25" s="10" t="s">
        <v>30</v>
      </c>
      <c r="E25" s="10" t="s">
        <v>31</v>
      </c>
      <c r="F25" s="10" t="s">
        <v>32</v>
      </c>
      <c r="G25" s="10" t="s">
        <v>33</v>
      </c>
      <c r="H25" s="10" t="s">
        <v>34</v>
      </c>
      <c r="I25" s="10" t="s">
        <v>55</v>
      </c>
      <c r="J25" s="16" t="s">
        <v>56</v>
      </c>
    </row>
    <row r="26" spans="2:11" x14ac:dyDescent="0.4">
      <c r="B26" s="17" t="s">
        <v>0</v>
      </c>
      <c r="C26" s="1">
        <v>0.3</v>
      </c>
      <c r="D26" s="1">
        <v>22890</v>
      </c>
      <c r="E26" s="1">
        <v>223390</v>
      </c>
      <c r="F26" s="1">
        <v>192950</v>
      </c>
      <c r="G26" s="1"/>
      <c r="H26" s="1">
        <f>SUM(D26:G26)</f>
        <v>439230</v>
      </c>
      <c r="I26" s="1">
        <v>131769</v>
      </c>
      <c r="J26" s="18">
        <v>131269</v>
      </c>
    </row>
    <row r="27" spans="2:11" x14ac:dyDescent="0.4">
      <c r="B27" s="17" t="s">
        <v>3</v>
      </c>
      <c r="C27" s="1">
        <v>0.3</v>
      </c>
      <c r="D27" s="1">
        <v>320</v>
      </c>
      <c r="E27" s="1">
        <v>92600</v>
      </c>
      <c r="F27" s="1"/>
      <c r="G27" s="1"/>
      <c r="H27" s="1">
        <f>SUM(D27:G27)</f>
        <v>92920</v>
      </c>
      <c r="I27" s="1" t="s">
        <v>66</v>
      </c>
      <c r="J27" s="18">
        <v>11497</v>
      </c>
      <c r="K27" t="s">
        <v>64</v>
      </c>
    </row>
    <row r="28" spans="2:11" x14ac:dyDescent="0.4">
      <c r="B28" s="17" t="s">
        <v>36</v>
      </c>
      <c r="C28" s="1">
        <v>0.3</v>
      </c>
      <c r="D28" s="1">
        <v>1660</v>
      </c>
      <c r="E28" s="1">
        <v>52800</v>
      </c>
      <c r="F28" s="1"/>
      <c r="G28" s="1"/>
      <c r="H28" s="1">
        <f>SUM(D28:G28)</f>
        <v>54460</v>
      </c>
      <c r="I28" s="1">
        <v>16338</v>
      </c>
      <c r="J28" s="18">
        <v>15838</v>
      </c>
    </row>
    <row r="29" spans="2:11" x14ac:dyDescent="0.4">
      <c r="B29" s="17" t="s">
        <v>1</v>
      </c>
      <c r="C29" s="1">
        <v>0.4</v>
      </c>
      <c r="D29" s="1">
        <v>21850</v>
      </c>
      <c r="E29" s="1">
        <v>28605</v>
      </c>
      <c r="F29" s="1">
        <v>11500</v>
      </c>
      <c r="G29" s="1"/>
      <c r="H29" s="1">
        <f>SUM(D29:G29)</f>
        <v>61955</v>
      </c>
      <c r="I29" s="1" t="s">
        <v>60</v>
      </c>
      <c r="J29" s="18" t="s">
        <v>61</v>
      </c>
    </row>
    <row r="30" spans="2:11" x14ac:dyDescent="0.4">
      <c r="B30" s="1" t="s">
        <v>2</v>
      </c>
      <c r="C30" s="1">
        <v>0.3</v>
      </c>
      <c r="D30" s="1"/>
      <c r="E30" s="1"/>
      <c r="F30" s="1"/>
      <c r="G30" s="1"/>
      <c r="H30" s="1"/>
      <c r="I30" s="1"/>
      <c r="J30" s="1">
        <v>0</v>
      </c>
    </row>
    <row r="31" spans="2:11" ht="19.5" thickBot="1" x14ac:dyDescent="0.45">
      <c r="B31" s="8"/>
      <c r="C31" s="8"/>
      <c r="D31" s="8"/>
      <c r="E31" s="8"/>
      <c r="F31" s="8"/>
      <c r="G31" s="8"/>
      <c r="H31" s="8"/>
      <c r="I31" s="8"/>
      <c r="J31" s="8"/>
    </row>
    <row r="32" spans="2:11" ht="19.5" thickBot="1" x14ac:dyDescent="0.45">
      <c r="B32" s="12"/>
      <c r="C32" s="13"/>
      <c r="D32" s="13">
        <v>2017.09</v>
      </c>
      <c r="E32" s="13"/>
      <c r="F32" s="13"/>
      <c r="G32" s="13"/>
      <c r="H32" s="13"/>
      <c r="I32" s="13"/>
      <c r="J32" s="14"/>
    </row>
    <row r="33" spans="2:17" x14ac:dyDescent="0.4">
      <c r="B33" s="15"/>
      <c r="C33" s="10"/>
      <c r="D33" s="10" t="s">
        <v>30</v>
      </c>
      <c r="E33" s="10" t="s">
        <v>31</v>
      </c>
      <c r="F33" s="10" t="s">
        <v>32</v>
      </c>
      <c r="G33" s="10" t="s">
        <v>33</v>
      </c>
      <c r="H33" s="10" t="s">
        <v>34</v>
      </c>
      <c r="I33" s="10" t="s">
        <v>55</v>
      </c>
      <c r="J33" s="16" t="s">
        <v>56</v>
      </c>
    </row>
    <row r="34" spans="2:17" x14ac:dyDescent="0.4">
      <c r="B34" s="10" t="s">
        <v>0</v>
      </c>
      <c r="C34" s="1">
        <v>0.3</v>
      </c>
      <c r="D34" s="10">
        <v>650</v>
      </c>
      <c r="E34" s="10">
        <v>12330</v>
      </c>
      <c r="F34" s="10">
        <v>4950</v>
      </c>
      <c r="G34" s="10"/>
      <c r="H34" s="10">
        <f>SUM(D34:G34)</f>
        <v>17930</v>
      </c>
      <c r="I34" s="10">
        <v>5379</v>
      </c>
      <c r="J34" s="10">
        <v>4879</v>
      </c>
    </row>
    <row r="35" spans="2:17" x14ac:dyDescent="0.4">
      <c r="B35" s="1" t="s">
        <v>3</v>
      </c>
      <c r="C35" s="1">
        <v>0.3</v>
      </c>
      <c r="D35" s="1">
        <v>0</v>
      </c>
      <c r="E35" s="1">
        <v>43450</v>
      </c>
      <c r="F35" s="1"/>
      <c r="G35" s="1"/>
      <c r="H35" s="1">
        <v>43450</v>
      </c>
      <c r="I35" s="1" t="s">
        <v>75</v>
      </c>
      <c r="J35" s="1">
        <v>3651</v>
      </c>
      <c r="K35" t="s">
        <v>76</v>
      </c>
    </row>
    <row r="36" spans="2:17" x14ac:dyDescent="0.4">
      <c r="B36" s="1" t="s">
        <v>36</v>
      </c>
      <c r="C36" s="1">
        <v>0.3</v>
      </c>
      <c r="D36" s="1"/>
      <c r="E36" s="1"/>
      <c r="F36" s="1"/>
      <c r="G36" s="1"/>
      <c r="H36" s="1"/>
      <c r="I36" s="1"/>
      <c r="J36" s="1"/>
    </row>
    <row r="37" spans="2:17" x14ac:dyDescent="0.4">
      <c r="B37" s="1" t="s">
        <v>1</v>
      </c>
      <c r="C37" s="1">
        <v>0.4</v>
      </c>
      <c r="D37" s="1">
        <v>76210</v>
      </c>
      <c r="E37" s="1">
        <v>240</v>
      </c>
      <c r="F37" s="1">
        <v>2450</v>
      </c>
      <c r="G37" s="1"/>
      <c r="H37" s="1">
        <f>SUM(D37:G37)</f>
        <v>78900</v>
      </c>
      <c r="I37" s="1" t="s">
        <v>69</v>
      </c>
      <c r="J37" s="1" t="s">
        <v>70</v>
      </c>
    </row>
    <row r="38" spans="2:17" x14ac:dyDescent="0.4">
      <c r="B38" s="1" t="s">
        <v>2</v>
      </c>
      <c r="C38" s="1">
        <v>0.3</v>
      </c>
      <c r="D38" s="1"/>
      <c r="E38" s="1"/>
      <c r="F38" s="1"/>
      <c r="G38" s="1"/>
      <c r="H38" s="1"/>
      <c r="I38" s="1"/>
      <c r="J38" s="1"/>
    </row>
    <row r="39" spans="2:17" ht="19.5" thickBot="1" x14ac:dyDescent="0.45">
      <c r="B39" s="8"/>
      <c r="C39" s="8"/>
      <c r="D39" s="8"/>
      <c r="E39" s="8"/>
      <c r="F39" s="8"/>
      <c r="G39" s="8"/>
      <c r="H39" s="8"/>
      <c r="I39" s="8"/>
      <c r="J39" s="8"/>
    </row>
    <row r="40" spans="2:17" ht="19.5" thickBot="1" x14ac:dyDescent="0.45">
      <c r="B40" s="12"/>
      <c r="C40" s="13"/>
      <c r="D40" s="28" t="s">
        <v>78</v>
      </c>
      <c r="E40" s="13"/>
      <c r="F40" s="13"/>
      <c r="G40" s="13"/>
      <c r="H40" s="13"/>
      <c r="I40" s="13"/>
      <c r="J40" s="14"/>
    </row>
    <row r="41" spans="2:17" x14ac:dyDescent="0.4">
      <c r="B41" s="15"/>
      <c r="C41" s="10"/>
      <c r="D41" s="10" t="s">
        <v>30</v>
      </c>
      <c r="E41" s="10" t="s">
        <v>31</v>
      </c>
      <c r="F41" s="10" t="s">
        <v>32</v>
      </c>
      <c r="G41" s="10" t="s">
        <v>33</v>
      </c>
      <c r="H41" s="10" t="s">
        <v>34</v>
      </c>
      <c r="I41" s="10" t="s">
        <v>55</v>
      </c>
      <c r="J41" s="16" t="s">
        <v>56</v>
      </c>
    </row>
    <row r="42" spans="2:17" x14ac:dyDescent="0.4">
      <c r="B42" s="1" t="s">
        <v>3</v>
      </c>
      <c r="C42" s="1">
        <v>0.3</v>
      </c>
      <c r="D42" s="1">
        <v>0</v>
      </c>
      <c r="E42" s="1">
        <v>98480</v>
      </c>
      <c r="F42" s="1"/>
      <c r="G42" s="1"/>
      <c r="H42" s="1">
        <v>98480</v>
      </c>
      <c r="I42" s="1" t="s">
        <v>66</v>
      </c>
      <c r="J42" s="1">
        <v>17782</v>
      </c>
    </row>
    <row r="43" spans="2:17" ht="19.5" thickBot="1" x14ac:dyDescent="0.45">
      <c r="B43" s="8"/>
      <c r="C43" s="8"/>
      <c r="D43" s="8"/>
      <c r="E43" s="8"/>
      <c r="F43" s="8"/>
      <c r="G43" s="8"/>
      <c r="H43" s="8"/>
      <c r="I43" s="8"/>
      <c r="J43" s="8"/>
    </row>
    <row r="44" spans="2:17" ht="19.5" thickBot="1" x14ac:dyDescent="0.45">
      <c r="B44" s="12"/>
      <c r="C44" s="13"/>
      <c r="D44" s="28" t="s">
        <v>79</v>
      </c>
      <c r="E44" s="13"/>
      <c r="F44" s="13"/>
      <c r="G44" s="13"/>
      <c r="H44" s="13"/>
      <c r="I44" s="13"/>
      <c r="J44" s="14"/>
    </row>
    <row r="45" spans="2:17" x14ac:dyDescent="0.4">
      <c r="B45" s="15"/>
      <c r="C45" s="10"/>
      <c r="D45" s="10" t="s">
        <v>30</v>
      </c>
      <c r="E45" s="10" t="s">
        <v>31</v>
      </c>
      <c r="F45" s="10" t="s">
        <v>32</v>
      </c>
      <c r="G45" s="10" t="s">
        <v>33</v>
      </c>
      <c r="H45" s="10" t="s">
        <v>34</v>
      </c>
      <c r="I45" s="10" t="s">
        <v>55</v>
      </c>
      <c r="J45" s="16" t="s">
        <v>56</v>
      </c>
    </row>
    <row r="46" spans="2:17" x14ac:dyDescent="0.4">
      <c r="B46" s="1" t="s">
        <v>3</v>
      </c>
      <c r="C46" s="1">
        <v>0.3</v>
      </c>
      <c r="D46" s="1">
        <v>0</v>
      </c>
      <c r="E46" s="1">
        <v>80300</v>
      </c>
      <c r="F46" s="1"/>
      <c r="G46" s="1"/>
      <c r="H46" s="1">
        <v>80300</v>
      </c>
      <c r="I46" s="1" t="s">
        <v>66</v>
      </c>
      <c r="J46" s="1">
        <v>15622</v>
      </c>
    </row>
    <row r="47" spans="2:17" ht="19.5" thickBot="1" x14ac:dyDescent="0.45">
      <c r="B47" s="8"/>
      <c r="C47" s="8"/>
      <c r="D47" s="8"/>
      <c r="E47" s="8"/>
      <c r="F47" s="8"/>
      <c r="G47" s="29"/>
      <c r="H47" s="8"/>
      <c r="I47" s="8"/>
      <c r="J47" s="8"/>
    </row>
    <row r="48" spans="2:17" ht="19.5" thickBot="1" x14ac:dyDescent="0.45">
      <c r="B48" s="24" t="s">
        <v>17</v>
      </c>
      <c r="C48" s="25"/>
      <c r="D48" s="25"/>
      <c r="E48" s="25"/>
      <c r="F48" s="25"/>
      <c r="G48" s="26"/>
      <c r="H48" s="25" t="s">
        <v>44</v>
      </c>
      <c r="I48" s="25"/>
      <c r="J48" s="27"/>
      <c r="K48" s="9"/>
      <c r="L48" s="6"/>
      <c r="M48" s="6" t="s">
        <v>21</v>
      </c>
      <c r="N48" s="6"/>
      <c r="O48" s="6"/>
      <c r="P48" s="6"/>
      <c r="Q48" s="7"/>
    </row>
    <row r="49" spans="2:17" x14ac:dyDescent="0.4">
      <c r="B49" s="10"/>
      <c r="C49" s="10" t="s">
        <v>18</v>
      </c>
      <c r="D49" s="10" t="s">
        <v>23</v>
      </c>
      <c r="E49" s="10" t="s">
        <v>24</v>
      </c>
      <c r="F49" s="11" t="s">
        <v>26</v>
      </c>
      <c r="G49" s="10" t="s">
        <v>43</v>
      </c>
      <c r="H49" s="11" t="s">
        <v>40</v>
      </c>
      <c r="I49" s="11" t="s">
        <v>41</v>
      </c>
      <c r="J49" s="11" t="s">
        <v>42</v>
      </c>
      <c r="K49" s="9"/>
      <c r="L49" s="1"/>
      <c r="M49" s="1" t="s">
        <v>18</v>
      </c>
      <c r="N49" s="1" t="s">
        <v>22</v>
      </c>
      <c r="O49" s="1" t="s">
        <v>24</v>
      </c>
      <c r="P49" s="1" t="s">
        <v>27</v>
      </c>
      <c r="Q49" s="1" t="s">
        <v>25</v>
      </c>
    </row>
    <row r="50" spans="2:17" x14ac:dyDescent="0.4">
      <c r="B50" s="1" t="s">
        <v>20</v>
      </c>
      <c r="C50" s="1">
        <v>7223</v>
      </c>
      <c r="D50" s="1">
        <v>7770</v>
      </c>
      <c r="E50" s="1">
        <v>8755</v>
      </c>
      <c r="F50" s="5">
        <v>5800</v>
      </c>
      <c r="G50" s="1">
        <v>29548</v>
      </c>
      <c r="H50" s="4">
        <v>44586</v>
      </c>
      <c r="I50" s="4">
        <v>8000</v>
      </c>
      <c r="J50" s="4">
        <v>23038</v>
      </c>
      <c r="K50" s="9"/>
      <c r="L50" s="1" t="s">
        <v>20</v>
      </c>
      <c r="M50" s="1">
        <v>2886</v>
      </c>
      <c r="N50" s="1"/>
      <c r="O50" s="1"/>
      <c r="P50" s="1"/>
      <c r="Q50" s="1"/>
    </row>
    <row r="51" spans="2:17" x14ac:dyDescent="0.4">
      <c r="B51" s="1" t="s">
        <v>19</v>
      </c>
      <c r="C51" s="1">
        <v>5838</v>
      </c>
      <c r="D51" s="1">
        <v>5856</v>
      </c>
      <c r="E51" s="1">
        <v>0</v>
      </c>
      <c r="F51" s="1">
        <v>0</v>
      </c>
      <c r="G51" s="1">
        <v>11694</v>
      </c>
      <c r="H51" s="1">
        <v>24438</v>
      </c>
      <c r="I51" s="1">
        <v>2000</v>
      </c>
      <c r="J51" s="1">
        <v>14744</v>
      </c>
      <c r="K51" s="9"/>
      <c r="L51" s="1" t="s">
        <v>19</v>
      </c>
      <c r="M51" s="1">
        <v>3995</v>
      </c>
      <c r="N51" s="1">
        <v>3836</v>
      </c>
      <c r="O51" s="1"/>
      <c r="P51" s="1"/>
      <c r="Q51" s="1"/>
    </row>
    <row r="52" spans="2:17" x14ac:dyDescent="0.4">
      <c r="B52" s="4" t="s">
        <v>39</v>
      </c>
      <c r="C52" s="1">
        <v>4935</v>
      </c>
      <c r="D52" s="1">
        <v>5126</v>
      </c>
      <c r="E52" s="1">
        <v>7818</v>
      </c>
      <c r="F52" s="1"/>
      <c r="G52" s="1">
        <v>17879</v>
      </c>
      <c r="H52" s="1">
        <v>27876</v>
      </c>
      <c r="I52" s="1">
        <v>2000</v>
      </c>
      <c r="J52" s="1">
        <v>11997</v>
      </c>
      <c r="K52" s="9"/>
      <c r="L52" s="1" t="s">
        <v>72</v>
      </c>
      <c r="M52" s="1">
        <v>5495</v>
      </c>
      <c r="N52" s="1"/>
      <c r="O52" s="1"/>
      <c r="P52" s="1"/>
      <c r="Q52" s="1"/>
    </row>
    <row r="53" spans="2:17" x14ac:dyDescent="0.4">
      <c r="B53" s="4" t="s">
        <v>59</v>
      </c>
      <c r="C53" s="4">
        <v>5886</v>
      </c>
      <c r="D53" s="4">
        <v>2998</v>
      </c>
      <c r="E53" s="1"/>
      <c r="F53" s="1"/>
      <c r="G53" s="1">
        <f>SUM(C53:F53)</f>
        <v>8884</v>
      </c>
      <c r="H53" s="4">
        <v>13035</v>
      </c>
      <c r="I53" s="4">
        <v>0</v>
      </c>
      <c r="J53" s="4">
        <v>4151</v>
      </c>
      <c r="K53" s="8"/>
      <c r="L53" s="1" t="s">
        <v>73</v>
      </c>
      <c r="M53" s="1">
        <v>4897</v>
      </c>
      <c r="N53" s="1"/>
      <c r="O53" s="1"/>
      <c r="P53" s="1"/>
      <c r="Q53" s="1"/>
    </row>
    <row r="54" spans="2:17" x14ac:dyDescent="0.4">
      <c r="B54" s="4" t="s">
        <v>65</v>
      </c>
      <c r="C54" s="4">
        <v>4653</v>
      </c>
      <c r="D54" s="4">
        <v>1268</v>
      </c>
      <c r="E54" s="1">
        <v>5341</v>
      </c>
      <c r="F54" s="1"/>
      <c r="G54" s="1">
        <f>SUM(C54:F54)</f>
        <v>11262</v>
      </c>
      <c r="H54" s="1">
        <v>29544</v>
      </c>
      <c r="I54" s="4">
        <v>0</v>
      </c>
      <c r="J54" s="1">
        <v>18282</v>
      </c>
      <c r="K54" s="8"/>
      <c r="L54" s="1" t="s">
        <v>74</v>
      </c>
      <c r="M54" s="1"/>
      <c r="N54" s="1">
        <v>1325</v>
      </c>
      <c r="O54" s="1"/>
      <c r="P54" s="1"/>
      <c r="Q54" s="1"/>
    </row>
    <row r="55" spans="2:17" x14ac:dyDescent="0.4">
      <c r="B55" s="4" t="s">
        <v>77</v>
      </c>
      <c r="C55" s="4">
        <v>5868</v>
      </c>
      <c r="D55" s="4">
        <v>5600</v>
      </c>
      <c r="E55" s="1"/>
      <c r="F55" s="1"/>
      <c r="G55" s="1">
        <f>SUM(C55:F55)</f>
        <v>11468</v>
      </c>
      <c r="H55" s="1">
        <v>24090</v>
      </c>
      <c r="I55" s="4">
        <v>3500</v>
      </c>
      <c r="J55" s="1">
        <v>16122</v>
      </c>
      <c r="K55" s="8"/>
      <c r="L55" s="8"/>
    </row>
    <row r="56" spans="2:17" x14ac:dyDescent="0.4">
      <c r="B56" s="4">
        <v>12</v>
      </c>
      <c r="C56" s="4">
        <v>7448</v>
      </c>
      <c r="D56" s="4"/>
      <c r="E56" s="4">
        <v>6257</v>
      </c>
      <c r="F56" s="1"/>
      <c r="G56" s="1"/>
      <c r="H56" s="1"/>
      <c r="I56" s="4"/>
      <c r="J56" s="1"/>
      <c r="K56" s="8"/>
      <c r="L56" s="8"/>
    </row>
    <row r="58" spans="2:17" x14ac:dyDescent="0.4">
      <c r="B58" s="22" t="s">
        <v>63</v>
      </c>
    </row>
    <row r="59" spans="2:17" x14ac:dyDescent="0.4">
      <c r="B59" t="s">
        <v>62</v>
      </c>
    </row>
    <row r="60" spans="2:17" x14ac:dyDescent="0.4">
      <c r="B60" s="23" t="s">
        <v>67</v>
      </c>
    </row>
    <row r="61" spans="2:17" x14ac:dyDescent="0.4">
      <c r="B61" t="s">
        <v>68</v>
      </c>
      <c r="F61" t="s">
        <v>71</v>
      </c>
    </row>
  </sheetData>
  <mergeCells count="1">
    <mergeCell ref="B1:H1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shoko-pc</dc:creator>
  <cp:lastModifiedBy>shoko</cp:lastModifiedBy>
  <dcterms:created xsi:type="dcterms:W3CDTF">2017-03-22T03:41:24Z</dcterms:created>
  <dcterms:modified xsi:type="dcterms:W3CDTF">2018-01-06T00:38:38Z</dcterms:modified>
</cp:coreProperties>
</file>